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s\Clientes\1 prefeitura de cupira\00 2019 posts\2021\2021 07 29 comunicado coronavírus\site\vacina\"/>
    </mc:Choice>
  </mc:AlternateContent>
  <xr:revisionPtr revIDLastSave="0" documentId="13_ncr:1_{340E78FA-2A03-46E5-857D-E81199B453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cinados cupira covid" sheetId="1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E23" i="1"/>
  <c r="E22" i="1"/>
  <c r="E21" i="1"/>
  <c r="E20" i="1"/>
  <c r="E19" i="1"/>
  <c r="E18" i="1"/>
  <c r="E17" i="1"/>
  <c r="D24" i="1"/>
  <c r="C24" i="1"/>
  <c r="B24" i="1"/>
  <c r="E24" i="1" l="1"/>
</calcChain>
</file>

<file path=xl/sharedStrings.xml><?xml version="1.0" encoding="utf-8"?>
<sst xmlns="http://schemas.openxmlformats.org/spreadsheetml/2006/main" count="23" uniqueCount="23">
  <si>
    <t>Última atualização:</t>
  </si>
  <si>
    <t>Secretaria de Saúde</t>
  </si>
  <si>
    <t>http://www.cupira.pe.gov.br/covid</t>
  </si>
  <si>
    <t>Acesse o Vacinômetro:</t>
  </si>
  <si>
    <t>http://www.cupira.pe.gov.br/vacinometro/</t>
  </si>
  <si>
    <t>PLANILHA DE TOTALIZAÇÃO DE VACINADOS POR FAIXA ETÁRIA - COVID-19 EM CUPIRA-PE</t>
  </si>
  <si>
    <t>Grupos</t>
  </si>
  <si>
    <t>1ª dose</t>
  </si>
  <si>
    <t>2ª dose</t>
  </si>
  <si>
    <t>Reforço</t>
  </si>
  <si>
    <t>Total por Faixa</t>
  </si>
  <si>
    <t>crianças de 05 anos</t>
  </si>
  <si>
    <t>crianças de 06 anos</t>
  </si>
  <si>
    <t>crianças de 07 anos</t>
  </si>
  <si>
    <t>crianças de 08 anos</t>
  </si>
  <si>
    <t>crianças de 09 anos</t>
  </si>
  <si>
    <t>crianças de 10 anos</t>
  </si>
  <si>
    <t>crianças de 11 anos</t>
  </si>
  <si>
    <t>META:3106</t>
  </si>
  <si>
    <t xml:space="preserve">  v</t>
  </si>
  <si>
    <t>Av. Etelvino Lins, s/n, Centro, Cupira - PE - CEP:  55460-000 - Contato: Fone: (81) 3738.0014</t>
  </si>
  <si>
    <t>META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</si>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</sst>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Roboto Mono"/>
    </font>
    <font>
      <b/>
      <sz val="20"/>
      <color theme="1"/>
      <name val="Roboto Mono"/>
    </font>
    <font>
      <sz val="14"/>
      <color theme="1"/>
      <name val="Calibri"/>
      <family val="2"/>
    </font>
    <font>
      <b/>
      <sz val="10"/>
      <color theme="1"/>
      <name val="Roboto Mono"/>
    </font>
    <font>
      <b/>
      <sz val="16"/>
      <color theme="1"/>
      <name val="Roboto Mono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Roboto Mono"/>
    </font>
    <font>
      <u/>
      <sz val="11"/>
      <color theme="10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21" fillId="33" borderId="10" xfId="0" applyFont="1" applyFill="1" applyBorder="1" applyAlignment="1">
      <alignment horizontal="left" vertical="center" wrapText="1"/>
    </xf>
    <xf numFmtId="14" fontId="22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right" vertical="center"/>
    </xf>
    <xf numFmtId="0" fontId="26" fillId="0" borderId="11" xfId="0" applyFont="1" applyBorder="1"/>
    <xf numFmtId="0" fontId="26" fillId="34" borderId="12" xfId="0" applyFont="1" applyFill="1" applyBorder="1" applyAlignment="1">
      <alignment horizontal="left"/>
    </xf>
    <xf numFmtId="0" fontId="26" fillId="35" borderId="12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left" vertical="center"/>
    </xf>
    <xf numFmtId="0" fontId="27" fillId="39" borderId="14" xfId="0" applyFont="1" applyFill="1" applyBorder="1" applyAlignment="1">
      <alignment horizontal="left" vertical="center"/>
    </xf>
    <xf numFmtId="0" fontId="28" fillId="34" borderId="15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7" borderId="0" xfId="0" applyFont="1" applyFill="1"/>
    <xf numFmtId="0" fontId="27" fillId="37" borderId="0" xfId="0" applyFont="1" applyFill="1" applyAlignment="1">
      <alignment horizontal="right"/>
    </xf>
    <xf numFmtId="0" fontId="0" fillId="34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29" fillId="33" borderId="10" xfId="0" applyFont="1" applyFill="1" applyBorder="1" applyAlignment="1">
      <alignment horizontal="right" vertical="center" wrapText="1"/>
    </xf>
    <xf numFmtId="0" fontId="30" fillId="33" borderId="10" xfId="42" applyFont="1" applyFill="1" applyBorder="1" applyAlignment="1">
      <alignment horizontal="left"/>
    </xf>
    <xf numFmtId="0" fontId="31" fillId="33" borderId="10" xfId="0" applyFont="1" applyFill="1" applyBorder="1" applyAlignment="1">
      <alignment horizontal="right"/>
    </xf>
    <xf numFmtId="0" fontId="32" fillId="33" borderId="0" xfId="0" applyFont="1" applyFill="1" applyAlignment="1">
      <alignment horizontal="right"/>
    </xf>
    <xf numFmtId="10" fontId="28" fillId="40" borderId="0" xfId="43" applyNumberFormat="1" applyFont="1" applyFill="1"/>
    <xf numFmtId="0" fontId="28" fillId="41" borderId="0" xfId="0" applyFont="1" applyFill="1"/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1100561</xdr:colOff>
      <xdr:row>0</xdr:row>
      <xdr:rowOff>71147</xdr:rowOff>
    </xdr:from>
    <xdr:to>
      <xdr:col>4</xdr:col>
      <xdr:colOff>1228421</xdr:colOff>
      <xdr:row>5</xdr:row>
      <xdr:rowOff>89647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FC914D-99B8-4C93-B3D4-EE3070338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3849" y="71147"/>
          <a:ext cx="2677630" cy="971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3177766</xdr:colOff>
      <xdr:row>5</xdr:row>
      <xdr:rowOff>85648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AB1761-DA71-45FF-8EC6-F7F3D7A38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7766" cy="1038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upira.pe.gov.br/vacinometro/" TargetMode="External"/><Relationship Id="rId1" Type="http://schemas.openxmlformats.org/officeDocument/2006/relationships/hyperlink" Target="http://www.cupira.pe.gov.br/covid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7"/>
  <sheetViews>
    <sheetView tabSelected="1" zoomScaleNormal="100" workbookViewId="0">
      <selection activeCell="A21" sqref="A21"/>
    </sheetView>
  </sheetViews>
  <sheetFormatPr defaultRowHeight="15"/>
  <cols>
    <col min="1" max="1" width="52.5703125" customWidth="1"/>
    <col min="2" max="2" width="16.85546875" bestFit="1" customWidth="1"/>
    <col min="3" max="6" width="19.140625" customWidth="1"/>
    <col min="7" max="8" width="19.7109375" customWidth="1"/>
    <col min="9" max="9" width="12.42578125" bestFit="1" customWidth="1"/>
    <col min="10" max="10" width="15.7109375" bestFit="1" customWidth="1"/>
    <col min="11" max="11" width="23" bestFit="1" customWidth="1"/>
    <col min="12" max="12" width="13.85546875" bestFit="1" customWidth="1"/>
    <col min="13" max="13" width="12.7109375" bestFit="1" customWidth="1"/>
    <col min="14" max="14" width="13.42578125" bestFit="1" customWidth="1"/>
    <col min="15" max="15" width="18.42578125" bestFit="1" customWidth="1"/>
    <col min="16" max="16" width="32.7109375" bestFit="1" customWidth="1"/>
    <col min="17" max="17" width="47.85546875" bestFit="1" customWidth="1"/>
    <col min="18" max="18" width="21.5703125" bestFit="1" customWidth="1"/>
    <col min="19" max="19" width="24.140625" bestFit="1" customWidth="1"/>
    <col min="20" max="20" width="46.7109375" bestFit="1" customWidth="1"/>
    <col min="21" max="21" width="14.28515625" bestFit="1" customWidth="1"/>
    <col min="22" max="22" width="23.7109375" bestFit="1" customWidth="1"/>
    <col min="23" max="23" width="13.85546875" bestFit="1" customWidth="1"/>
    <col min="24" max="24" width="29.85546875" bestFit="1" customWidth="1"/>
    <col min="25" max="25" width="78.42578125" bestFit="1" customWidth="1"/>
    <col min="26" max="26" width="14.42578125" bestFit="1" customWidth="1"/>
    <col min="27" max="27" width="57.42578125" bestFit="1" customWidth="1"/>
    <col min="28" max="28" width="14.140625" bestFit="1" customWidth="1"/>
    <col min="29" max="29" width="28.7109375" bestFit="1" customWidth="1"/>
    <col min="30" max="30" width="16.7109375" bestFit="1" customWidth="1"/>
    <col min="31" max="31" width="41.85546875" bestFit="1" customWidth="1"/>
    <col min="32" max="32" width="22.85546875" bestFit="1" customWidth="1"/>
    <col min="33" max="33" width="26.5703125" bestFit="1" customWidth="1"/>
    <col min="34" max="34" width="20" bestFit="1" customWidth="1"/>
    <col min="35" max="35" width="28.7109375" bestFit="1" customWidth="1"/>
    <col min="36" max="36" width="26.5703125" bestFit="1" customWidth="1"/>
    <col min="37" max="37" width="20" bestFit="1" customWidth="1"/>
    <col min="38" max="38" width="35.140625" bestFit="1" customWidth="1"/>
    <col min="39" max="39" width="34.140625" bestFit="1" customWidth="1"/>
    <col min="40" max="43" width="27.85546875" customWidth="1"/>
  </cols>
  <sheetData>
    <row r="1" spans="1:4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6.25">
      <c r="A7" s="7" t="s">
        <v>5</v>
      </c>
      <c r="B7" s="7"/>
      <c r="C7" s="8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8.75">
      <c r="A8" s="6"/>
      <c r="B8" s="6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1">
      <c r="A9" s="5" t="s">
        <v>1</v>
      </c>
      <c r="B9" s="1"/>
      <c r="C9" s="1"/>
      <c r="D9" s="11" t="s">
        <v>0</v>
      </c>
      <c r="E9" s="3">
        <v>44718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1">
      <c r="A10" s="4" t="s">
        <v>20</v>
      </c>
      <c r="B10" s="5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1" customFormat="1" ht="18.75">
      <c r="A11" s="1" t="s">
        <v>18</v>
      </c>
      <c r="B11" s="4"/>
      <c r="C11" s="2"/>
    </row>
    <row r="12" spans="1:43">
      <c r="A12" s="9"/>
      <c r="B12" s="9"/>
      <c r="C12" s="9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>
      <c r="A13" s="27"/>
      <c r="B13" s="28" t="s">
        <v>2</v>
      </c>
      <c r="C13" s="1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>
      <c r="A14" s="29" t="s">
        <v>3</v>
      </c>
      <c r="B14" s="28" t="s">
        <v>4</v>
      </c>
      <c r="C14" s="1"/>
      <c r="D14" s="1"/>
      <c r="E14" s="1"/>
      <c r="F14" s="1" t="s">
        <v>19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.75">
      <c r="A16" s="12" t="s">
        <v>6</v>
      </c>
      <c r="B16" s="13" t="s">
        <v>7</v>
      </c>
      <c r="C16" s="14" t="s">
        <v>8</v>
      </c>
      <c r="D16" s="15" t="s">
        <v>9</v>
      </c>
      <c r="E16" s="22" t="s">
        <v>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>
      <c r="A17" s="16" t="s">
        <v>11</v>
      </c>
      <c r="B17" s="23">
        <v>119</v>
      </c>
      <c r="C17" s="24">
        <v>52</v>
      </c>
      <c r="D17" s="25"/>
      <c r="E17" s="26">
        <f>SUM(B17:D17)</f>
        <v>171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>
      <c r="A18" s="16" t="s">
        <v>12</v>
      </c>
      <c r="B18" s="23">
        <v>232</v>
      </c>
      <c r="C18" s="24">
        <v>103</v>
      </c>
      <c r="D18" s="25"/>
      <c r="E18" s="26">
        <f t="shared" ref="E18:E23" si="0">SUM(B18:D18)</f>
        <v>335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>
      <c r="A19" s="16" t="s">
        <v>13</v>
      </c>
      <c r="B19" s="23">
        <v>257</v>
      </c>
      <c r="C19" s="24">
        <v>166</v>
      </c>
      <c r="D19" s="25"/>
      <c r="E19" s="26">
        <f t="shared" si="0"/>
        <v>423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16" t="s">
        <v>14</v>
      </c>
      <c r="B20" s="23">
        <v>261</v>
      </c>
      <c r="C20" s="24">
        <v>156</v>
      </c>
      <c r="D20" s="25"/>
      <c r="E20" s="26">
        <f t="shared" si="0"/>
        <v>417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>
      <c r="A21" s="16" t="s">
        <v>15</v>
      </c>
      <c r="B21" s="23">
        <v>243</v>
      </c>
      <c r="C21" s="24">
        <v>155</v>
      </c>
      <c r="D21" s="25"/>
      <c r="E21" s="26">
        <f t="shared" si="0"/>
        <v>398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>
      <c r="A22" s="16" t="s">
        <v>16</v>
      </c>
      <c r="B22" s="23">
        <v>274</v>
      </c>
      <c r="C22" s="24">
        <v>142</v>
      </c>
      <c r="D22" s="25"/>
      <c r="E22" s="26">
        <f t="shared" si="0"/>
        <v>416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>
      <c r="A23" s="16" t="s">
        <v>17</v>
      </c>
      <c r="B23" s="23">
        <v>406</v>
      </c>
      <c r="C23" s="24">
        <v>265</v>
      </c>
      <c r="D23" s="25"/>
      <c r="E23" s="26">
        <f t="shared" si="0"/>
        <v>671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1">
      <c r="A24" s="17"/>
      <c r="B24" s="18">
        <f>SUM(B17:B23)</f>
        <v>1792</v>
      </c>
      <c r="C24" s="19">
        <f>SUM(C17:C23)</f>
        <v>1039</v>
      </c>
      <c r="D24" s="20">
        <f>SUM(D17:D23)</f>
        <v>0</v>
      </c>
      <c r="E24" s="21">
        <f>SUM(B24:D24)</f>
        <v>2831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1" customFormat="1"/>
    <row r="26" spans="1:30" s="1" customFormat="1" ht="26.25">
      <c r="A26" s="30" t="s">
        <v>21</v>
      </c>
      <c r="B26" s="32">
        <v>3106</v>
      </c>
    </row>
    <row r="27" spans="1:30" s="1" customFormat="1" ht="26.25">
      <c r="A27" s="30" t="s">
        <v>22</v>
      </c>
      <c r="B27" s="31">
        <f>B24/B26</f>
        <v>0.57694784288473921</v>
      </c>
    </row>
    <row r="28" spans="1:30" s="1" customFormat="1"/>
    <row r="29" spans="1:30" s="1" customFormat="1"/>
    <row r="30" spans="1:30" s="1" customFormat="1"/>
    <row r="31" spans="1:30" s="1" customFormat="1"/>
    <row r="32" spans="1:30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</sheetData>
  <hyperlinks>
    <hyperlink ref="B13" r:id="rId1" xr:uid="{00000000-0004-0000-0000-000000000000}"/>
    <hyperlink ref="B14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vacinados cupira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Paulino</dc:creator>
  <cp:lastModifiedBy>Fernando Paulino</cp:lastModifiedBy>
  <dcterms:created xsi:type="dcterms:W3CDTF">2021-05-14T14:00:55Z</dcterms:created>
  <dcterms:modified xsi:type="dcterms:W3CDTF">2022-06-07T19:09:59Z</dcterms:modified>
</cp:coreProperties>
</file>